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7-E" sheetId="1" r:id="rId1"/>
  </sheets>
  <definedNames>
    <definedName name="_Regression_Int" localSheetId="0" hidden="1">1</definedName>
    <definedName name="_xlnm.Print_Area" localSheetId="0">'2007-E'!$A$1:$J$46</definedName>
    <definedName name="Print_Area_MI" localSheetId="0">'2007-E'!$A$3:$J$31</definedName>
  </definedNames>
  <calcPr fullCalcOnLoad="1"/>
</workbook>
</file>

<file path=xl/sharedStrings.xml><?xml version="1.0" encoding="utf-8"?>
<sst xmlns="http://schemas.openxmlformats.org/spreadsheetml/2006/main" count="26" uniqueCount="25">
  <si>
    <t>Balance</t>
  </si>
  <si>
    <t>Allocations</t>
  </si>
  <si>
    <t>Additions</t>
  </si>
  <si>
    <t>Expenditures</t>
  </si>
  <si>
    <t>State of Louisiana:</t>
  </si>
  <si>
    <t>Facility Planning and Control</t>
  </si>
  <si>
    <t xml:space="preserve">  Department (1) -</t>
  </si>
  <si>
    <t>Transfers from other sources:</t>
  </si>
  <si>
    <t xml:space="preserve">Parking lot improvements. . . . . . . . </t>
  </si>
  <si>
    <t>(1) These projects will be reflected on the books of State Facility Planning and Control.</t>
  </si>
  <si>
    <t>LSU IN SHREVEPORT</t>
  </si>
  <si>
    <t xml:space="preserve">  Total State of Louisiana </t>
  </si>
  <si>
    <t xml:space="preserve">  Total other sources </t>
  </si>
  <si>
    <t>Land and non-structural improvements</t>
  </si>
  <si>
    <t>Health and physical education building</t>
  </si>
  <si>
    <t>Old library building</t>
  </si>
  <si>
    <t>Old BSU building</t>
  </si>
  <si>
    <t>Restricted</t>
  </si>
  <si>
    <t>Capital outlay</t>
  </si>
  <si>
    <t>Capital outlay and improvement</t>
  </si>
  <si>
    <t>Physical plant projects</t>
  </si>
  <si>
    <t>University center</t>
  </si>
  <si>
    <t xml:space="preserve">  Total</t>
  </si>
  <si>
    <t xml:space="preserve">     ANALYSIS E                         ANALYSIS OF CHANGES IN UNEXPENDED PLANT FUND BALANCES                         ANALYSIS E       </t>
  </si>
  <si>
    <t>FOR THE YEAR ENDED JUNE 30,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</si>
</sst>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8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165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167" fontId="3" fillId="0" borderId="0" xfId="17" applyNumberFormat="1" applyFont="1" applyAlignment="1" applyProtection="1">
      <alignment vertical="center"/>
      <protection/>
    </xf>
    <xf numFmtId="43" fontId="3" fillId="0" borderId="0" xfId="15" applyFont="1" applyAlignment="1" applyProtection="1">
      <alignment vertical="center"/>
      <protection/>
    </xf>
    <xf numFmtId="169" fontId="3" fillId="0" borderId="0" xfId="15" applyNumberFormat="1" applyFont="1" applyAlignment="1">
      <alignment vertical="center"/>
    </xf>
    <xf numFmtId="169" fontId="3" fillId="0" borderId="0" xfId="15" applyNumberFormat="1" applyFont="1" applyAlignment="1" applyProtection="1">
      <alignment vertical="center"/>
      <protection locked="0"/>
    </xf>
    <xf numFmtId="169" fontId="3" fillId="0" borderId="0" xfId="15" applyNumberFormat="1" applyFont="1" applyAlignment="1" applyProtection="1">
      <alignment horizontal="right" vertical="center"/>
      <protection locked="0"/>
    </xf>
    <xf numFmtId="169" fontId="3" fillId="0" borderId="0" xfId="15" applyNumberFormat="1" applyFont="1" applyAlignment="1" applyProtection="1">
      <alignment vertical="center"/>
      <protection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4" fontId="4" fillId="2" borderId="8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>
      <alignment vertical="center"/>
    </xf>
    <xf numFmtId="0" fontId="3" fillId="3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>
      <alignment vertical="center"/>
    </xf>
    <xf numFmtId="0" fontId="3" fillId="3" borderId="0" xfId="21" applyFont="1" applyFill="1" applyAlignment="1" applyProtection="1">
      <alignment horizontal="left" vertical="center"/>
      <protection/>
    </xf>
    <xf numFmtId="169" fontId="3" fillId="3" borderId="0" xfId="15" applyNumberFormat="1" applyFont="1" applyFill="1" applyAlignment="1">
      <alignment vertical="center"/>
    </xf>
    <xf numFmtId="43" fontId="3" fillId="3" borderId="0" xfId="15" applyFont="1" applyFill="1" applyAlignment="1" applyProtection="1">
      <alignment vertical="center"/>
      <protection/>
    </xf>
    <xf numFmtId="167" fontId="3" fillId="3" borderId="0" xfId="17" applyNumberFormat="1" applyFont="1" applyFill="1" applyAlignment="1" applyProtection="1">
      <alignment vertical="center"/>
      <protection/>
    </xf>
    <xf numFmtId="169" fontId="3" fillId="3" borderId="0" xfId="15" applyNumberFormat="1" applyFont="1" applyFill="1" applyAlignment="1" applyProtection="1">
      <alignment vertical="center"/>
      <protection locked="0"/>
    </xf>
    <xf numFmtId="169" fontId="3" fillId="3" borderId="0" xfId="15" applyNumberFormat="1" applyFont="1" applyFill="1" applyAlignment="1" applyProtection="1">
      <alignment vertical="center"/>
      <protection/>
    </xf>
    <xf numFmtId="169" fontId="3" fillId="3" borderId="0" xfId="15" applyNumberFormat="1" applyFont="1" applyFill="1" applyAlignment="1" applyProtection="1">
      <alignment horizontal="right" vertical="center"/>
      <protection locked="0"/>
    </xf>
    <xf numFmtId="169" fontId="3" fillId="3" borderId="1" xfId="15" applyNumberFormat="1" applyFont="1" applyFill="1" applyBorder="1" applyAlignment="1" applyProtection="1">
      <alignment vertical="center"/>
      <protection locked="0"/>
    </xf>
    <xf numFmtId="169" fontId="3" fillId="3" borderId="1" xfId="15" applyNumberFormat="1" applyFont="1" applyFill="1" applyBorder="1" applyAlignment="1" applyProtection="1">
      <alignment vertical="center"/>
      <protection/>
    </xf>
    <xf numFmtId="43" fontId="3" fillId="0" borderId="0" xfId="15" applyFont="1" applyAlignment="1">
      <alignment vertical="center"/>
    </xf>
    <xf numFmtId="169" fontId="3" fillId="0" borderId="10" xfId="15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169" fontId="3" fillId="0" borderId="1" xfId="15" applyNumberFormat="1" applyFont="1" applyFill="1" applyBorder="1" applyAlignment="1" applyProtection="1">
      <alignment vertical="center"/>
      <protection locked="0"/>
    </xf>
    <xf numFmtId="169" fontId="3" fillId="0" borderId="0" xfId="15" applyNumberFormat="1" applyFont="1" applyFill="1" applyAlignment="1" applyProtection="1">
      <alignment vertical="center"/>
      <protection locked="0"/>
    </xf>
    <xf numFmtId="167" fontId="3" fillId="0" borderId="11" xfId="17" applyNumberFormat="1" applyFont="1" applyFill="1" applyBorder="1" applyAlignment="1" applyProtection="1">
      <alignment vertical="center"/>
      <protection/>
    </xf>
    <xf numFmtId="167" fontId="3" fillId="0" borderId="0" xfId="17" applyNumberFormat="1" applyFont="1" applyFill="1" applyAlignment="1" applyProtection="1">
      <alignment vertical="center"/>
      <protection/>
    </xf>
    <xf numFmtId="37" fontId="3" fillId="3" borderId="0" xfId="0" applyNumberFormat="1" applyFont="1" applyFill="1" applyAlignment="1" applyProtection="1">
      <alignment vertical="center"/>
      <protection locked="0"/>
    </xf>
    <xf numFmtId="37" fontId="3" fillId="3" borderId="0" xfId="0" applyNumberFormat="1" applyFont="1" applyFill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-G-2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44"/>
  <sheetViews>
    <sheetView showGridLines="0" tabSelected="1" workbookViewId="0" topLeftCell="A1">
      <selection activeCell="B2" sqref="B2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ht="12.75" thickBot="1"/>
    <row r="2" spans="1:10" ht="10.5" customHeight="1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12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8.25" customHeight="1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0" ht="12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2">
      <c r="A6" s="43" t="s">
        <v>24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0.5" customHeight="1" thickBot="1">
      <c r="A7" s="18"/>
      <c r="B7" s="19"/>
      <c r="C7" s="19"/>
      <c r="D7" s="19"/>
      <c r="E7" s="19"/>
      <c r="F7" s="20"/>
      <c r="G7" s="20"/>
      <c r="H7" s="19"/>
      <c r="I7" s="19"/>
      <c r="J7" s="21"/>
    </row>
    <row r="10" spans="4:10" ht="12">
      <c r="D10" s="2" t="s">
        <v>0</v>
      </c>
      <c r="F10" s="2" t="s">
        <v>1</v>
      </c>
      <c r="J10" s="2" t="s">
        <v>0</v>
      </c>
    </row>
    <row r="11" spans="4:10" ht="12">
      <c r="D11" s="3">
        <v>38534</v>
      </c>
      <c r="F11" s="4" t="s">
        <v>2</v>
      </c>
      <c r="H11" s="4" t="s">
        <v>3</v>
      </c>
      <c r="J11" s="3">
        <v>38898</v>
      </c>
    </row>
    <row r="13" s="23" customFormat="1" ht="12">
      <c r="A13" s="22" t="s">
        <v>4</v>
      </c>
    </row>
    <row r="14" ht="12">
      <c r="B14" s="5" t="s">
        <v>5</v>
      </c>
    </row>
    <row r="15" s="23" customFormat="1" ht="12">
      <c r="B15" s="22" t="s">
        <v>6</v>
      </c>
    </row>
    <row r="16" spans="3:12" ht="12">
      <c r="C16" s="5" t="s">
        <v>13</v>
      </c>
      <c r="D16" s="33">
        <v>0</v>
      </c>
      <c r="F16" s="6">
        <v>0</v>
      </c>
      <c r="G16" s="7"/>
      <c r="H16" s="6">
        <f>+F16</f>
        <v>0</v>
      </c>
      <c r="I16" s="7"/>
      <c r="J16" s="7">
        <v>0</v>
      </c>
      <c r="K16" s="7"/>
      <c r="L16" s="6"/>
    </row>
    <row r="17" spans="3:12" s="23" customFormat="1" ht="12">
      <c r="C17" s="24" t="s">
        <v>14</v>
      </c>
      <c r="D17" s="25">
        <v>0</v>
      </c>
      <c r="F17" s="25">
        <v>0</v>
      </c>
      <c r="G17" s="26"/>
      <c r="H17" s="25">
        <f>+F17</f>
        <v>0</v>
      </c>
      <c r="I17" s="26"/>
      <c r="J17" s="25">
        <v>0</v>
      </c>
      <c r="K17" s="26"/>
      <c r="L17" s="27"/>
    </row>
    <row r="18" spans="3:12" ht="12">
      <c r="C18" s="5" t="s">
        <v>15</v>
      </c>
      <c r="D18" s="8">
        <v>0</v>
      </c>
      <c r="F18" s="9">
        <v>0</v>
      </c>
      <c r="G18" s="11"/>
      <c r="H18" s="9">
        <f>+F18</f>
        <v>0</v>
      </c>
      <c r="I18" s="7"/>
      <c r="J18" s="8">
        <v>0</v>
      </c>
      <c r="K18" s="7"/>
      <c r="L18" s="6"/>
    </row>
    <row r="19" spans="3:10" s="23" customFormat="1" ht="12">
      <c r="C19" s="23" t="s">
        <v>16</v>
      </c>
      <c r="D19" s="25">
        <v>0</v>
      </c>
      <c r="E19" s="25"/>
      <c r="F19" s="28">
        <v>0</v>
      </c>
      <c r="G19" s="25"/>
      <c r="H19" s="25">
        <f>+F19</f>
        <v>0</v>
      </c>
      <c r="I19" s="25"/>
      <c r="J19" s="25">
        <v>0</v>
      </c>
    </row>
    <row r="20" spans="3:10" ht="12">
      <c r="C20" s="5" t="s">
        <v>11</v>
      </c>
      <c r="D20" s="34">
        <f>SUM(D16:D19)</f>
        <v>0</v>
      </c>
      <c r="E20" s="10"/>
      <c r="F20" s="34">
        <f>SUM(F16:F19)</f>
        <v>0</v>
      </c>
      <c r="G20" s="10"/>
      <c r="H20" s="34">
        <f>SUM(H16:H19)</f>
        <v>0</v>
      </c>
      <c r="I20" s="10">
        <f>SUM(I19:I19)</f>
        <v>0</v>
      </c>
      <c r="J20" s="34">
        <f>SUM(J16:J19)</f>
        <v>0</v>
      </c>
    </row>
    <row r="21" spans="4:10" s="23" customFormat="1" ht="12">
      <c r="D21" s="25"/>
      <c r="E21" s="25"/>
      <c r="F21" s="25"/>
      <c r="G21" s="25"/>
      <c r="H21" s="25"/>
      <c r="I21" s="25"/>
      <c r="J21" s="25"/>
    </row>
    <row r="22" spans="1:10" ht="12">
      <c r="A22" s="5" t="s">
        <v>7</v>
      </c>
      <c r="D22" s="11"/>
      <c r="E22" s="11"/>
      <c r="F22" s="11"/>
      <c r="G22" s="11"/>
      <c r="H22" s="11"/>
      <c r="I22" s="11"/>
      <c r="J22" s="11"/>
    </row>
    <row r="23" spans="2:10" s="23" customFormat="1" ht="12">
      <c r="B23" s="22" t="s">
        <v>17</v>
      </c>
      <c r="D23" s="29">
        <v>0</v>
      </c>
      <c r="E23" s="29"/>
      <c r="F23" s="29">
        <v>0</v>
      </c>
      <c r="G23" s="29"/>
      <c r="H23" s="29">
        <v>0</v>
      </c>
      <c r="I23" s="29"/>
      <c r="J23" s="29">
        <f aca="true" t="shared" si="0" ref="J23:J28">SUM(D23+F23-H23)</f>
        <v>0</v>
      </c>
    </row>
    <row r="24" spans="2:10" ht="12">
      <c r="B24" s="5" t="s">
        <v>18</v>
      </c>
      <c r="D24" s="9">
        <v>14866</v>
      </c>
      <c r="E24" s="11"/>
      <c r="F24" s="9">
        <v>8469</v>
      </c>
      <c r="G24" s="11"/>
      <c r="H24" s="9">
        <v>0</v>
      </c>
      <c r="I24" s="11"/>
      <c r="J24" s="11">
        <f t="shared" si="0"/>
        <v>23335</v>
      </c>
    </row>
    <row r="25" spans="2:10" s="23" customFormat="1" ht="12">
      <c r="B25" s="22" t="s">
        <v>19</v>
      </c>
      <c r="D25" s="28">
        <v>109771</v>
      </c>
      <c r="E25" s="28"/>
      <c r="F25" s="28">
        <v>515</v>
      </c>
      <c r="G25" s="28"/>
      <c r="H25" s="30">
        <v>0</v>
      </c>
      <c r="I25" s="28"/>
      <c r="J25" s="29">
        <f t="shared" si="0"/>
        <v>110286</v>
      </c>
    </row>
    <row r="26" spans="2:10" ht="12" customHeight="1" hidden="1">
      <c r="B26" s="5" t="s">
        <v>8</v>
      </c>
      <c r="D26" s="10">
        <v>0</v>
      </c>
      <c r="E26" s="9"/>
      <c r="F26" s="10">
        <v>0</v>
      </c>
      <c r="G26" s="9"/>
      <c r="H26" s="10">
        <v>0</v>
      </c>
      <c r="I26" s="9"/>
      <c r="J26" s="11">
        <f t="shared" si="0"/>
        <v>0</v>
      </c>
    </row>
    <row r="27" spans="2:10" ht="12">
      <c r="B27" s="5" t="s">
        <v>20</v>
      </c>
      <c r="D27" s="9">
        <v>143481</v>
      </c>
      <c r="E27" s="9"/>
      <c r="F27" s="9">
        <v>6694</v>
      </c>
      <c r="G27" s="9"/>
      <c r="H27" s="9">
        <v>0</v>
      </c>
      <c r="I27" s="9"/>
      <c r="J27" s="11">
        <f t="shared" si="0"/>
        <v>150175</v>
      </c>
    </row>
    <row r="28" spans="2:10" s="23" customFormat="1" ht="12">
      <c r="B28" s="22" t="s">
        <v>21</v>
      </c>
      <c r="D28" s="31">
        <v>28547</v>
      </c>
      <c r="E28" s="28"/>
      <c r="F28" s="31">
        <v>1669</v>
      </c>
      <c r="G28" s="28"/>
      <c r="H28" s="31">
        <v>0</v>
      </c>
      <c r="I28" s="28"/>
      <c r="J28" s="32">
        <f t="shared" si="0"/>
        <v>30216</v>
      </c>
    </row>
    <row r="29" spans="3:10" s="35" customFormat="1" ht="12">
      <c r="C29" s="36" t="s">
        <v>12</v>
      </c>
      <c r="D29" s="37">
        <f>SUM(D23:D28)</f>
        <v>296665</v>
      </c>
      <c r="E29" s="38"/>
      <c r="F29" s="37">
        <f>SUM(F23:F28)</f>
        <v>17347</v>
      </c>
      <c r="G29" s="38"/>
      <c r="H29" s="37">
        <f>SUM(H23:H28)</f>
        <v>0</v>
      </c>
      <c r="I29" s="38"/>
      <c r="J29" s="37">
        <f>SUM(J24:J28)</f>
        <v>314012</v>
      </c>
    </row>
    <row r="30" spans="4:10" s="23" customFormat="1" ht="12">
      <c r="D30" s="41"/>
      <c r="E30" s="41"/>
      <c r="F30" s="41"/>
      <c r="G30" s="41"/>
      <c r="H30" s="41"/>
      <c r="I30" s="41"/>
      <c r="J30" s="42"/>
    </row>
    <row r="31" spans="3:10" s="35" customFormat="1" ht="12.75" thickBot="1">
      <c r="C31" s="36" t="s">
        <v>22</v>
      </c>
      <c r="D31" s="39">
        <f>SUM(D29+D20)</f>
        <v>296665</v>
      </c>
      <c r="E31" s="40"/>
      <c r="F31" s="39">
        <f>SUM(F29+F20)</f>
        <v>17347</v>
      </c>
      <c r="G31" s="40"/>
      <c r="H31" s="39">
        <f>SUM(H29+H20)</f>
        <v>0</v>
      </c>
      <c r="I31" s="40"/>
      <c r="J31" s="39">
        <f>SUM(J29+J20)</f>
        <v>314012</v>
      </c>
    </row>
    <row r="32" ht="12.75" thickTop="1"/>
    <row r="44" ht="12">
      <c r="B44" s="5" t="s">
        <v>9</v>
      </c>
    </row>
  </sheetData>
  <mergeCells count="3">
    <mergeCell ref="A3:J3"/>
    <mergeCell ref="A5:J5"/>
    <mergeCell ref="A6:J6"/>
  </mergeCells>
  <printOptions horizontalCentered="1"/>
  <pageMargins left="0.5" right="0.5" top="0.5" bottom="0.5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2004-09-21T14:14:09Z</cp:lastPrinted>
  <dcterms:created xsi:type="dcterms:W3CDTF">1998-08-29T21:04:26Z</dcterms:created>
  <dcterms:modified xsi:type="dcterms:W3CDTF">2007-10-10T13:53:30Z</dcterms:modified>
  <cp:category/>
  <cp:version/>
  <cp:contentType/>
  <cp:contentStatus/>
</cp:coreProperties>
</file>